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ОП" sheetId="5" r:id="rId1"/>
  </sheets>
  <calcPr calcId="145621" iterateDelta="1E-4"/>
</workbook>
</file>

<file path=xl/calcChain.xml><?xml version="1.0" encoding="utf-8"?>
<calcChain xmlns="http://schemas.openxmlformats.org/spreadsheetml/2006/main">
  <c r="E130" i="5" l="1"/>
  <c r="E119" i="5"/>
  <c r="E128" i="5"/>
  <c r="E113" i="5" l="1"/>
  <c r="E106" i="5"/>
  <c r="E102" i="5" l="1"/>
  <c r="E96" i="5"/>
  <c r="E82" i="5" l="1"/>
  <c r="E78" i="5"/>
  <c r="E74" i="5"/>
  <c r="E70" i="5" l="1"/>
  <c r="E66" i="5"/>
  <c r="E62" i="5"/>
  <c r="E60" i="5"/>
  <c r="E51" i="5"/>
  <c r="E43" i="5"/>
  <c r="E47" i="5"/>
  <c r="E39" i="5"/>
  <c r="E34" i="5"/>
  <c r="E29" i="5" l="1"/>
  <c r="E10" i="5" l="1"/>
  <c r="E5" i="5"/>
  <c r="E99" i="5" l="1"/>
  <c r="E93" i="5"/>
  <c r="E20" i="5"/>
  <c r="E14" i="5"/>
  <c r="E131" i="5" l="1"/>
</calcChain>
</file>

<file path=xl/sharedStrings.xml><?xml version="1.0" encoding="utf-8"?>
<sst xmlns="http://schemas.openxmlformats.org/spreadsheetml/2006/main" count="199" uniqueCount="160">
  <si>
    <t>№ п/п</t>
  </si>
  <si>
    <t>Наименование предприятия</t>
  </si>
  <si>
    <t>Количество вакансий, ед.</t>
  </si>
  <si>
    <t>Слесарь-ремонтник</t>
  </si>
  <si>
    <t>ИТОГО</t>
  </si>
  <si>
    <t>16</t>
  </si>
  <si>
    <t>19</t>
  </si>
  <si>
    <t>18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</si>
  <si>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</si>
  <si>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</si>
  <si>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</si>
  <si>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</si>
  <si>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</si>
  <si>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</si>
  <si>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</si>
  <si>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</si>
  <si>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</si>
  <si>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</t>
  </si>
  <si>
    <t>2</t>
  </si>
  <si>
    <t>ООО "СтройДорСервис"</t>
  </si>
  <si>
    <t>Машинист экскаватора</t>
  </si>
  <si>
    <t>Водитель самосвала</t>
  </si>
  <si>
    <t>ООО "Хабаровский завод строительной керамики"</t>
  </si>
  <si>
    <t xml:space="preserve">Филиал АО "ДРСК" "Хабаровские электрические сети" </t>
  </si>
  <si>
    <t>Электромонтер по оперативным переключениям в распределительных сетях 6 разряда</t>
  </si>
  <si>
    <t xml:space="preserve">Электромантер по эксплуатации распределительных сетей 5 разряда </t>
  </si>
  <si>
    <t xml:space="preserve">Электромонтер по эксплуатации рспределительных сетей 4 разряда </t>
  </si>
  <si>
    <t>Водитель автомобиля</t>
  </si>
  <si>
    <t>ООО "Газэнергосеть Дальний Восток"</t>
  </si>
  <si>
    <t>Слесарь по эксплуатации и ремонту газового оборудования 5 разряда</t>
  </si>
  <si>
    <t>Сливщик-разливщик 4 разряда</t>
  </si>
  <si>
    <t>Оператор резервуарного парка 6 разряда</t>
  </si>
  <si>
    <t>Машинист асфальтоукладчика</t>
  </si>
  <si>
    <t>Водитель погрузчика</t>
  </si>
  <si>
    <t>Водитель</t>
  </si>
  <si>
    <t xml:space="preserve">Монтажник ЖБК </t>
  </si>
  <si>
    <t>МУП города Хабаровска "Водоканал"</t>
  </si>
  <si>
    <t>Слесарь аварийно-восстановительных работ</t>
  </si>
  <si>
    <t>Электромонтер</t>
  </si>
  <si>
    <t>Электрослесарь по ремонту электрооборудования</t>
  </si>
  <si>
    <t>Дорожный рабочий</t>
  </si>
  <si>
    <t>Асфальтобетонщик</t>
  </si>
  <si>
    <t>Оператор распиловочного станка 5 разряда</t>
  </si>
  <si>
    <t>МУП г. Хабаровска "Тепловые сети"</t>
  </si>
  <si>
    <t xml:space="preserve">машинист насосных установок 3 разряда </t>
  </si>
  <si>
    <t>АО "ДАКГОМЗ"</t>
  </si>
  <si>
    <t>Наладчик оборудования в производстве пищевой продукции</t>
  </si>
  <si>
    <t>Изготовитель в производстве пищевой промышленности</t>
  </si>
  <si>
    <t>МУП "Горводоканал" 
г. Комсомольск-на-Амуре</t>
  </si>
  <si>
    <t>5</t>
  </si>
  <si>
    <t>7</t>
  </si>
  <si>
    <t>Вулканизаторщик</t>
  </si>
  <si>
    <t>Оператор иловых площадок</t>
  </si>
  <si>
    <t>Электрогазосварщик</t>
  </si>
  <si>
    <t>Производственный центр филиала ПАО "Научно-производственная корпорация "Иркут" "Региональные самолеты" в 
г. Комсомольске-на-Амуре</t>
  </si>
  <si>
    <t>Электромонтер по обслуживанию электроустановок 5 разряда</t>
  </si>
  <si>
    <t>Электрослесарь по ремонту оборудования распределительных устройств 3 р.азряда</t>
  </si>
  <si>
    <t>Электромонтер оперативно-выездной бригады</t>
  </si>
  <si>
    <t>Электромонтер по ремонту и монтажу кабельных линий 3 разряда</t>
  </si>
  <si>
    <t xml:space="preserve">ООО "Амурский гидрометаллургический комбинат"
</t>
  </si>
  <si>
    <t>Электрослесарь (слесарь) дежурный и по ремонту оборудования 3 разряда-6 разряда</t>
  </si>
  <si>
    <t xml:space="preserve">ООО "Амурская ЛК"
</t>
  </si>
  <si>
    <t>Оператор автоматизированного лесотранспортера</t>
  </si>
  <si>
    <t>Оператор агрегатных линий сортировки и переработки бревен</t>
  </si>
  <si>
    <t>Оператор на автоматических и полуавтоматических линиях в деревообработке</t>
  </si>
  <si>
    <t>Сортировщик</t>
  </si>
  <si>
    <t>Стропальщик</t>
  </si>
  <si>
    <t>Электромонтер по ремонту и обслуживанию электрооборудования</t>
  </si>
  <si>
    <t xml:space="preserve">МУП "ПАТП" Амурского муниципального района
</t>
  </si>
  <si>
    <t>Водитель автобуса</t>
  </si>
  <si>
    <t xml:space="preserve">ООО "Амур Золото"
</t>
  </si>
  <si>
    <t>Машинист эксковатора</t>
  </si>
  <si>
    <t>Машинист бульдозера</t>
  </si>
  <si>
    <t xml:space="preserve">ООО "НГК Ресурс"
</t>
  </si>
  <si>
    <t xml:space="preserve">ООО "Спорос"
</t>
  </si>
  <si>
    <t xml:space="preserve">Машинист автогрейдера </t>
  </si>
  <si>
    <t>Водитель категории "Е"</t>
  </si>
  <si>
    <t xml:space="preserve">АО "Хабаровские энергетические системы"
</t>
  </si>
  <si>
    <t>Слесарь по ремонту котельного оборудования 4 разряд</t>
  </si>
  <si>
    <t>АО "Ургалуголь"</t>
  </si>
  <si>
    <t>Электрослесарь подземный 3-5 разряда</t>
  </si>
  <si>
    <t>Машинист экскаватора, PC-4000, 8 разряда
(Экскаватор PS-4000)</t>
  </si>
  <si>
    <t>Машинист буровой установки 3-4 разряда</t>
  </si>
  <si>
    <t>Помощник машиниста буровой установки</t>
  </si>
  <si>
    <t xml:space="preserve">Водитель карьерного самосвала </t>
  </si>
  <si>
    <t>Горнорабочий подземный по РГВ (вспомогательные участки)</t>
  </si>
  <si>
    <t xml:space="preserve">Горнорабочий подземный + машинист подземных установок (вспомогательные участки) </t>
  </si>
  <si>
    <t>Водитель погрузчика, занятый погрузкой горной массы</t>
  </si>
  <si>
    <t>Машинист дизелевоза</t>
  </si>
  <si>
    <t>Машинист насосных установок</t>
  </si>
  <si>
    <t>20</t>
  </si>
  <si>
    <t>Машинист котельной 3 разряда</t>
  </si>
  <si>
    <t>Слесарь по ремонту котельного оборудования 5 разряд</t>
  </si>
  <si>
    <t>21</t>
  </si>
  <si>
    <t>ООО "Вектор"</t>
  </si>
  <si>
    <t>Механизатор</t>
  </si>
  <si>
    <t>ООО "Полетное"</t>
  </si>
  <si>
    <t>Тракторист</t>
  </si>
  <si>
    <t>ИТОГО по системообразующим предприятиям края</t>
  </si>
  <si>
    <t>Наименование критически значимых вакансий рабочих специальностей (профессий)</t>
  </si>
  <si>
    <t>3</t>
  </si>
  <si>
    <t>4</t>
  </si>
  <si>
    <t>22</t>
  </si>
  <si>
    <t xml:space="preserve">ООО "ТехноНИКОЛЬ Дальний Восток"
</t>
  </si>
  <si>
    <t>Наладчик производственного оборудования</t>
  </si>
  <si>
    <t>23</t>
  </si>
  <si>
    <t>24</t>
  </si>
  <si>
    <t>Каменщик</t>
  </si>
  <si>
    <t>Монтажник</t>
  </si>
  <si>
    <t>Штукатур-маляр</t>
  </si>
  <si>
    <t>Плотник-бетонщик</t>
  </si>
  <si>
    <t>Арматурщик</t>
  </si>
  <si>
    <t>Монолитчик</t>
  </si>
  <si>
    <t>Электромонтажник</t>
  </si>
  <si>
    <t>Электролинейщик</t>
  </si>
  <si>
    <t>Экскаваторщик</t>
  </si>
  <si>
    <t>Водитель, крановщик</t>
  </si>
  <si>
    <t>Машинист</t>
  </si>
  <si>
    <t>25</t>
  </si>
  <si>
    <t>Сварщик</t>
  </si>
  <si>
    <t xml:space="preserve">Арматурщик </t>
  </si>
  <si>
    <t>Монтажник-высотник</t>
  </si>
  <si>
    <t>Монтажник слаботочных систем</t>
  </si>
  <si>
    <t>Электрик</t>
  </si>
  <si>
    <t>Кладовщик</t>
  </si>
  <si>
    <t xml:space="preserve">ООО "СЗ Перспектива"
</t>
  </si>
  <si>
    <t>26</t>
  </si>
  <si>
    <t>Адрес, контактный телефон</t>
  </si>
  <si>
    <t>г. Хабаровск, Федоровской шоссе, д. 12, тел. (4212) 46-46-63, hzsk@mail.ru Степанова Татьяна Павловна</t>
  </si>
  <si>
    <t>г. Хабаровск, ул. Промышленная, д. 13 
Начальник отдела управления персоналом - Ставицкая Ольга Леонтьевна
8 (4212) 59-91-59
8 (4212) 59-91-57
эл. почта Stavitskaya_OL@khab,drsk,ru</t>
  </si>
  <si>
    <t xml:space="preserve"> г. Хабаровск, ул. Брестская, 53А, Алексеева Ольга Валентиновна, 
+7 (4212) 72 59 00 доб. 5072, alekseeva.o@gesdv.ru</t>
  </si>
  <si>
    <t>г. Хабаровск, проспект 60-летия Октября, д. 178б, 8(4212) 46-71-33, электронная почта: stroi-dor2526@rambler</t>
  </si>
  <si>
    <t>г. Хабаровск, пер. Топографический, д. 12, Гейнц Наталья Викторовна, тел. городской: +7 (4212) 30-50-07, E-mail: n.geinc@vodocanal.org</t>
  </si>
  <si>
    <t>г.Хабаровск, ул. Советская, 20; тел.(4212) 46-21-90 доб. 124, Головина Виктория Николаевна; E-mail: Office@teploseti.net</t>
  </si>
  <si>
    <t>г. Комсомольск-на-Амуре, ул.Радищева, д.2, Перерва Ульяна Павловна, Рабочий (4217) 222763, pererva@dakgomz.com</t>
  </si>
  <si>
    <t>г. Комсомольск-на-Амуре, ул.Кирова, 24, Данилова Татьяна Павловна, Рабочий (4217) 590771, Факс (4217) 590683, mupgvk.kms@mail.ru</t>
  </si>
  <si>
    <t>г Комсомольск-на-Амуре, 
ул Советская, д. 1, Минаева Светлана Юрьевна, Рабочий (4217) 244062 доб. (7336), s_minaeva@kms.scac.ru</t>
  </si>
  <si>
    <r>
      <t>Филиал АО "ДРСК" "Хабаровские электрические сети"</t>
    </r>
    <r>
      <rPr>
        <sz val="12"/>
        <color rgb="FFFF0000"/>
        <rFont val="Times New Roman"/>
        <family val="1"/>
        <charset val="204"/>
      </rPr>
      <t xml:space="preserve"> (работа в 
г. Амурске)</t>
    </r>
    <r>
      <rPr>
        <sz val="12"/>
        <rFont val="Times New Roman"/>
        <family val="1"/>
        <charset val="204"/>
      </rPr>
      <t xml:space="preserve">
</t>
    </r>
  </si>
  <si>
    <t>г Амурск, ш Машиностроителей, д. 5
Гуркова Татьяна Сергеевна
Рабочий (42142) 34072 доб. (406)
agmk@polymetal.ru</t>
  </si>
  <si>
    <t>г Амурск, ш Машиностроителей, д. 6А, 
Руководитель департамента по персоналу
Тен Наталья Николаевна
Мобильный (914) 1165633
Natalia.Ten@rfpgroup.ru</t>
  </si>
  <si>
    <t xml:space="preserve"> г Амурск, ул Пионерская, 15а
Начальник отдела кадров
Панфилова Елена Ивановна
Рабочий (42142) 26433
office@patp-amursk.ru</t>
  </si>
  <si>
    <t>г. Николаевск-на-Амуре, ул.Невельского,10, начальник отдела кадров Бешенко Яна Леонтиевна тел.(42135)22550 ok@ngk-resurs.ru</t>
  </si>
  <si>
    <t>с.Аян, ул. Октябрьская, д. 11,      начальник отдела кадров Гусева Ольга Ростиславовна   тел. (4212) 400332 (доб.номер 102)    amur.company@amur-gold.ru</t>
  </si>
  <si>
    <t>г.Бикин, ул.Октябрьская, д.91 kassa2210@mail.ru Белугин Сергей Анатольевич 8(914) 159-92-75</t>
  </si>
  <si>
    <t>г. Хабаровск,  ул. Некрасова,  д. 51, Болдырева Галина Германовна, 8-914-160-20-89, эл. почта:ok@regiosnab.ru</t>
  </si>
  <si>
    <r>
      <t>АО "Региоснаб"</t>
    </r>
    <r>
      <rPr>
        <sz val="12"/>
        <color rgb="FFFF0000"/>
        <rFont val="Times New Roman"/>
        <family val="1"/>
        <charset val="204"/>
      </rPr>
      <t xml:space="preserve"> (работа в Вяземском муниципальном районе)</t>
    </r>
    <r>
      <rPr>
        <sz val="12"/>
        <rFont val="Times New Roman"/>
        <family val="1"/>
        <charset val="204"/>
      </rPr>
      <t xml:space="preserve">
</t>
    </r>
  </si>
  <si>
    <r>
      <t xml:space="preserve">Эксплуатационный район </t>
    </r>
    <r>
      <rPr>
        <sz val="12"/>
        <color rgb="FFFF0000"/>
        <rFont val="Times New Roman"/>
        <family val="1"/>
        <charset val="204"/>
      </rPr>
      <t>г Советская Гавань,</t>
    </r>
    <r>
      <rPr>
        <sz val="12"/>
        <rFont val="Times New Roman"/>
        <family val="1"/>
        <charset val="204"/>
      </rPr>
      <t xml:space="preserve"> ул. Школьная, д.14 тел. (42138)41002</t>
    </r>
  </si>
  <si>
    <t>рп. Чегдомын, ул. Магистральная, 2 начальник отдела кадров - Лебедева Олеся Сергеевна 8-914-176-2991, LebedevaOLS@Suek.ru</t>
  </si>
  <si>
    <r>
      <t xml:space="preserve">Кузьо Клара Гильмановна, Рабочий (4212) 461340 доб. (501), Мобильный (914) 1567597, kuzokg@hes27.ru,  </t>
    </r>
    <r>
      <rPr>
        <sz val="12"/>
        <color rgb="FFFF0000"/>
        <rFont val="Times New Roman"/>
        <family val="1"/>
        <charset val="204"/>
      </rPr>
      <t>Эксплуатационный район рп Чегдомын</t>
    </r>
  </si>
  <si>
    <t xml:space="preserve">муниципальный район имени Лазо,  
с. Киинск, ул. Набережная, д.6, директор Гоманюк Сергей Николаевич 
8 914-544-97-57
vektor9999@list.ru 
</t>
  </si>
  <si>
    <t>муниципальный район им.Лазо, с.Полетное, ул. Колхозная, д.19, Сулла Наталья Федоровна, Рабочий 89241013555, Spksokol27@mail.ru</t>
  </si>
  <si>
    <t xml:space="preserve"> г Хабаровск, пр-кт 60-летия Октября, 
д. 8,  (4212) 417658 доб. (106) Каширная Анжелика Николаевна, </t>
  </si>
  <si>
    <t xml:space="preserve"> г Хабаровск, ул Воронежская, д. 120, корп. Б. Рабочий (4212) 758875, 75-88-75@mail.ru</t>
  </si>
  <si>
    <r>
      <rPr>
        <sz val="12"/>
        <color rgb="FFFF0000"/>
        <rFont val="Times New Roman"/>
        <family val="1"/>
        <charset val="204"/>
      </rPr>
      <t>ООО "Капторстрой"</t>
    </r>
    <r>
      <rPr>
        <sz val="12"/>
        <rFont val="Times New Roman"/>
        <family val="1"/>
        <charset val="204"/>
      </rPr>
      <t xml:space="preserve">
</t>
    </r>
  </si>
  <si>
    <t xml:space="preserve"> г Хабаровск, пер Севастопольский, 
д. 4а. Рабочий (4212) 384490, kadri807@gmail.com</t>
  </si>
  <si>
    <t>г. Хабаровск,ул. Дзержинского, д.64, пом.III.1(8). Рабочий (4212) 470500, 470500107@mail.ru</t>
  </si>
  <si>
    <r>
      <rPr>
        <sz val="12"/>
        <color rgb="FFFF0000"/>
        <rFont val="Times New Roman"/>
        <family val="1"/>
        <charset val="204"/>
      </rPr>
      <t>ООО "СМП-807"</t>
    </r>
    <r>
      <rPr>
        <sz val="12"/>
        <rFont val="Times New Roman"/>
        <family val="1"/>
        <charset val="204"/>
      </rPr>
      <t xml:space="preserve">
</t>
    </r>
  </si>
  <si>
    <r>
      <rPr>
        <sz val="12"/>
        <color rgb="FFFF0000"/>
        <rFont val="Times New Roman"/>
        <family val="1"/>
        <charset val="204"/>
      </rPr>
      <t>ООО "СК "Монолит"</t>
    </r>
    <r>
      <rPr>
        <sz val="12"/>
        <rFont val="Times New Roman"/>
        <family val="1"/>
        <charset val="204"/>
      </rPr>
      <t xml:space="preserve">
</t>
    </r>
  </si>
  <si>
    <t>Г. ХАБАРОВСК,
УЛ. КОЛА БЕЛЬДЫ, Д. 1, ПОМЕЩ. 41</t>
  </si>
  <si>
    <t xml:space="preserve">Кадровая потребность системообразующих предприятий Хабаровского края по состоянию на 17.11.2022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</si>
</sst>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6">
    <xf numFmtId="0" fontId="0" fillId="0" borderId="0" xfId="0"/>
    <xf numFmtId="49" fontId="0" fillId="0" borderId="0" xfId="0" applyNumberFormat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9" fontId="5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12" fillId="0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wrapText="1"/>
    </xf>
    <xf numFmtId="49" fontId="2" fillId="0" borderId="2" xfId="0" applyNumberFormat="1" applyFont="1" applyFill="1" applyBorder="1" applyAlignment="1" applyProtection="1">
      <alignment horizont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Border="1" applyAlignment="1">
      <alignment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9" fillId="3" borderId="23" xfId="0" applyNumberFormat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49" fontId="6" fillId="4" borderId="5" xfId="0" applyNumberFormat="1" applyFont="1" applyFill="1" applyBorder="1" applyAlignment="1">
      <alignment horizontal="right" vertical="top" wrapText="1"/>
    </xf>
    <xf numFmtId="49" fontId="6" fillId="4" borderId="6" xfId="0" applyNumberFormat="1" applyFont="1" applyFill="1" applyBorder="1" applyAlignment="1">
      <alignment horizontal="right" vertical="top" wrapText="1"/>
    </xf>
    <xf numFmtId="49" fontId="6" fillId="4" borderId="7" xfId="0" applyNumberFormat="1" applyFont="1" applyFill="1" applyBorder="1" applyAlignment="1">
      <alignment horizontal="right" vertical="top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1" fontId="4" fillId="3" borderId="3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center" vertical="center" wrapText="1"/>
    </xf>
    <xf numFmtId="1" fontId="13" fillId="0" borderId="32" xfId="0" applyNumberFormat="1" applyFont="1" applyFill="1" applyBorder="1" applyAlignment="1" applyProtection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9" fillId="3" borderId="35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1" fontId="4" fillId="3" borderId="31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 applyProtection="1">
      <alignment horizontal="center" vertical="center" wrapText="1"/>
    </xf>
    <xf numFmtId="1" fontId="2" fillId="2" borderId="37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0" fillId="0" borderId="38" xfId="0" applyNumberFormat="1" applyBorder="1" applyAlignment="1">
      <alignment vertical="center" wrapText="1"/>
    </xf>
    <xf numFmtId="49" fontId="11" fillId="0" borderId="9" xfId="0" applyNumberFormat="1" applyFont="1" applyBorder="1" applyAlignment="1">
      <alignment vertical="top" wrapText="1"/>
    </xf>
    <xf numFmtId="49" fontId="2" fillId="2" borderId="39" xfId="0" applyNumberFormat="1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view="pageBreakPreview" zoomScale="110" zoomScaleNormal="100" zoomScaleSheetLayoutView="110" workbookViewId="0">
      <selection sqref="A1:E1"/>
    </sheetView>
  </sheetViews>
  <sheetFormatPr defaultRowHeight="15.75" x14ac:dyDescent="0.25"/>
  <cols>
    <col min="1" max="1" width="6.42578125" style="4" customWidth="1"/>
    <col min="2" max="2" width="37.140625" style="5" customWidth="1"/>
    <col min="3" max="3" width="42.140625" style="5" customWidth="1"/>
    <col min="4" max="4" width="44.28515625" style="5" customWidth="1"/>
    <col min="5" max="5" width="14.7109375" style="6" customWidth="1"/>
    <col min="6" max="16384" width="9.140625" style="1"/>
  </cols>
  <sheetData>
    <row r="1" spans="1:5" ht="27" customHeight="1" thickBot="1" x14ac:dyDescent="0.3">
      <c r="A1" s="65" t="s">
        <v>159</v>
      </c>
      <c r="B1" s="65"/>
      <c r="C1" s="65"/>
      <c r="D1" s="65"/>
      <c r="E1" s="65"/>
    </row>
    <row r="2" spans="1:5" s="3" customFormat="1" ht="47.25" x14ac:dyDescent="0.25">
      <c r="A2" s="7" t="s">
        <v>0</v>
      </c>
      <c r="B2" s="8" t="s">
        <v>1</v>
      </c>
      <c r="C2" s="8" t="s">
        <v>127</v>
      </c>
      <c r="D2" s="8" t="s">
        <v>99</v>
      </c>
      <c r="E2" s="84" t="s">
        <v>2</v>
      </c>
    </row>
    <row r="3" spans="1:5" s="3" customFormat="1" ht="16.5" thickBot="1" x14ac:dyDescent="0.3">
      <c r="A3" s="9">
        <v>1</v>
      </c>
      <c r="B3" s="2" t="s">
        <v>18</v>
      </c>
      <c r="C3" s="2" t="s">
        <v>100</v>
      </c>
      <c r="D3" s="2" t="s">
        <v>101</v>
      </c>
      <c r="E3" s="85" t="s">
        <v>49</v>
      </c>
    </row>
    <row r="4" spans="1:5" ht="69" customHeight="1" thickBot="1" x14ac:dyDescent="0.3">
      <c r="A4" s="26" t="s">
        <v>17</v>
      </c>
      <c r="B4" s="37" t="s">
        <v>22</v>
      </c>
      <c r="C4" s="38" t="s">
        <v>128</v>
      </c>
      <c r="D4" s="35" t="s">
        <v>21</v>
      </c>
      <c r="E4" s="86">
        <v>1</v>
      </c>
    </row>
    <row r="5" spans="1:5" ht="18.75" x14ac:dyDescent="0.25">
      <c r="A5" s="50" t="s">
        <v>4</v>
      </c>
      <c r="B5" s="51"/>
      <c r="C5" s="51"/>
      <c r="D5" s="52"/>
      <c r="E5" s="87">
        <f>SUM(E4:E4)</f>
        <v>1</v>
      </c>
    </row>
    <row r="6" spans="1:5" ht="47.25" customHeight="1" x14ac:dyDescent="0.25">
      <c r="A6" s="53" t="s">
        <v>18</v>
      </c>
      <c r="B6" s="70" t="s">
        <v>23</v>
      </c>
      <c r="C6" s="48" t="s">
        <v>129</v>
      </c>
      <c r="D6" s="35" t="s">
        <v>24</v>
      </c>
      <c r="E6" s="86">
        <v>1</v>
      </c>
    </row>
    <row r="7" spans="1:5" ht="31.5" x14ac:dyDescent="0.25">
      <c r="A7" s="63"/>
      <c r="B7" s="71"/>
      <c r="C7" s="47"/>
      <c r="D7" s="35" t="s">
        <v>25</v>
      </c>
      <c r="E7" s="86">
        <v>1</v>
      </c>
    </row>
    <row r="8" spans="1:5" ht="31.5" x14ac:dyDescent="0.25">
      <c r="A8" s="63"/>
      <c r="B8" s="71"/>
      <c r="C8" s="47"/>
      <c r="D8" s="35" t="s">
        <v>26</v>
      </c>
      <c r="E8" s="86">
        <v>1</v>
      </c>
    </row>
    <row r="9" spans="1:5" ht="17.25" customHeight="1" x14ac:dyDescent="0.25">
      <c r="A9" s="88"/>
      <c r="B9" s="72"/>
      <c r="C9" s="77"/>
      <c r="D9" s="35" t="s">
        <v>27</v>
      </c>
      <c r="E9" s="86">
        <v>1</v>
      </c>
    </row>
    <row r="10" spans="1:5" ht="19.5" thickBot="1" x14ac:dyDescent="0.3">
      <c r="A10" s="74" t="s">
        <v>4</v>
      </c>
      <c r="B10" s="75"/>
      <c r="C10" s="75"/>
      <c r="D10" s="76"/>
      <c r="E10" s="89">
        <f>SUM(E6:E9)</f>
        <v>4</v>
      </c>
    </row>
    <row r="11" spans="1:5" ht="30" customHeight="1" x14ac:dyDescent="0.25">
      <c r="A11" s="53">
        <v>3</v>
      </c>
      <c r="B11" s="42" t="s">
        <v>28</v>
      </c>
      <c r="C11" s="42" t="s">
        <v>130</v>
      </c>
      <c r="D11" s="11" t="s">
        <v>29</v>
      </c>
      <c r="E11" s="90">
        <v>1</v>
      </c>
    </row>
    <row r="12" spans="1:5" x14ac:dyDescent="0.25">
      <c r="A12" s="54"/>
      <c r="B12" s="73"/>
      <c r="C12" s="47"/>
      <c r="D12" s="11" t="s">
        <v>30</v>
      </c>
      <c r="E12" s="91">
        <v>2</v>
      </c>
    </row>
    <row r="13" spans="1:5" ht="22.5" customHeight="1" thickBot="1" x14ac:dyDescent="0.3">
      <c r="A13" s="53"/>
      <c r="B13" s="73"/>
      <c r="C13" s="43"/>
      <c r="D13" s="17" t="s">
        <v>31</v>
      </c>
      <c r="E13" s="91">
        <v>1</v>
      </c>
    </row>
    <row r="14" spans="1:5" ht="19.5" thickBot="1" x14ac:dyDescent="0.3">
      <c r="A14" s="60" t="s">
        <v>4</v>
      </c>
      <c r="B14" s="61"/>
      <c r="C14" s="61"/>
      <c r="D14" s="62"/>
      <c r="E14" s="92">
        <f>SUM(E7:E13)</f>
        <v>11</v>
      </c>
    </row>
    <row r="15" spans="1:5" ht="15.75" customHeight="1" x14ac:dyDescent="0.25">
      <c r="A15" s="55">
        <v>4</v>
      </c>
      <c r="B15" s="46" t="s">
        <v>19</v>
      </c>
      <c r="C15" s="46" t="s">
        <v>131</v>
      </c>
      <c r="D15" s="18" t="s">
        <v>32</v>
      </c>
      <c r="E15" s="93">
        <v>2</v>
      </c>
    </row>
    <row r="16" spans="1:5" x14ac:dyDescent="0.25">
      <c r="A16" s="54"/>
      <c r="B16" s="58"/>
      <c r="C16" s="64"/>
      <c r="D16" s="10" t="s">
        <v>34</v>
      </c>
      <c r="E16" s="90">
        <v>16</v>
      </c>
    </row>
    <row r="17" spans="1:5" x14ac:dyDescent="0.25">
      <c r="A17" s="56"/>
      <c r="B17" s="58"/>
      <c r="C17" s="64"/>
      <c r="D17" s="19" t="s">
        <v>33</v>
      </c>
      <c r="E17" s="94">
        <v>2</v>
      </c>
    </row>
    <row r="18" spans="1:5" x14ac:dyDescent="0.25">
      <c r="A18" s="56"/>
      <c r="B18" s="58"/>
      <c r="C18" s="64"/>
      <c r="D18" s="19" t="s">
        <v>20</v>
      </c>
      <c r="E18" s="94">
        <v>4</v>
      </c>
    </row>
    <row r="19" spans="1:5" ht="16.5" thickBot="1" x14ac:dyDescent="0.3">
      <c r="A19" s="57"/>
      <c r="B19" s="59"/>
      <c r="C19" s="45"/>
      <c r="D19" s="19" t="s">
        <v>35</v>
      </c>
      <c r="E19" s="94">
        <v>4</v>
      </c>
    </row>
    <row r="20" spans="1:5" ht="15.75" customHeight="1" thickBot="1" x14ac:dyDescent="0.3">
      <c r="A20" s="60" t="s">
        <v>4</v>
      </c>
      <c r="B20" s="61"/>
      <c r="C20" s="61"/>
      <c r="D20" s="62"/>
      <c r="E20" s="95">
        <f>SUM(E15:E19)</f>
        <v>28</v>
      </c>
    </row>
    <row r="21" spans="1:5" ht="31.5" customHeight="1" x14ac:dyDescent="0.25">
      <c r="A21" s="55" t="s">
        <v>49</v>
      </c>
      <c r="B21" s="46" t="s">
        <v>36</v>
      </c>
      <c r="C21" s="46" t="s">
        <v>132</v>
      </c>
      <c r="D21" s="18" t="s">
        <v>37</v>
      </c>
      <c r="E21" s="93">
        <v>3</v>
      </c>
    </row>
    <row r="22" spans="1:5" x14ac:dyDescent="0.25">
      <c r="A22" s="54"/>
      <c r="B22" s="58"/>
      <c r="C22" s="64"/>
      <c r="D22" s="10" t="s">
        <v>34</v>
      </c>
      <c r="E22" s="90">
        <v>3</v>
      </c>
    </row>
    <row r="23" spans="1:5" x14ac:dyDescent="0.25">
      <c r="A23" s="56"/>
      <c r="B23" s="58"/>
      <c r="C23" s="64"/>
      <c r="D23" s="19" t="s">
        <v>3</v>
      </c>
      <c r="E23" s="94">
        <v>2</v>
      </c>
    </row>
    <row r="24" spans="1:5" ht="31.5" x14ac:dyDescent="0.25">
      <c r="A24" s="56"/>
      <c r="B24" s="58"/>
      <c r="C24" s="64"/>
      <c r="D24" s="19" t="s">
        <v>39</v>
      </c>
      <c r="E24" s="94">
        <v>2</v>
      </c>
    </row>
    <row r="25" spans="1:5" x14ac:dyDescent="0.25">
      <c r="A25" s="56"/>
      <c r="B25" s="58"/>
      <c r="C25" s="64"/>
      <c r="D25" s="19" t="s">
        <v>40</v>
      </c>
      <c r="E25" s="94">
        <v>1</v>
      </c>
    </row>
    <row r="26" spans="1:5" x14ac:dyDescent="0.25">
      <c r="A26" s="56"/>
      <c r="B26" s="58"/>
      <c r="C26" s="64"/>
      <c r="D26" s="19" t="s">
        <v>41</v>
      </c>
      <c r="E26" s="94">
        <v>1</v>
      </c>
    </row>
    <row r="27" spans="1:5" ht="31.5" customHeight="1" x14ac:dyDescent="0.25">
      <c r="A27" s="56"/>
      <c r="B27" s="58"/>
      <c r="C27" s="64"/>
      <c r="D27" s="20" t="s">
        <v>42</v>
      </c>
      <c r="E27" s="94">
        <v>1</v>
      </c>
    </row>
    <row r="28" spans="1:5" ht="16.5" thickBot="1" x14ac:dyDescent="0.3">
      <c r="A28" s="57"/>
      <c r="B28" s="59"/>
      <c r="C28" s="45"/>
      <c r="D28" s="19" t="s">
        <v>38</v>
      </c>
      <c r="E28" s="94">
        <v>2</v>
      </c>
    </row>
    <row r="29" spans="1:5" ht="15.75" customHeight="1" thickBot="1" x14ac:dyDescent="0.3">
      <c r="A29" s="60" t="s">
        <v>4</v>
      </c>
      <c r="B29" s="61"/>
      <c r="C29" s="61"/>
      <c r="D29" s="62"/>
      <c r="E29" s="95">
        <f>SUM(E21:E28)</f>
        <v>15</v>
      </c>
    </row>
    <row r="30" spans="1:5" ht="66.75" customHeight="1" thickBot="1" x14ac:dyDescent="0.3">
      <c r="A30" s="32">
        <v>6</v>
      </c>
      <c r="B30" s="21" t="s">
        <v>43</v>
      </c>
      <c r="C30" s="21" t="s">
        <v>133</v>
      </c>
      <c r="D30" s="35" t="s">
        <v>44</v>
      </c>
      <c r="E30" s="86">
        <v>6</v>
      </c>
    </row>
    <row r="31" spans="1:5" ht="19.5" customHeight="1" thickBot="1" x14ac:dyDescent="0.3">
      <c r="A31" s="60" t="s">
        <v>4</v>
      </c>
      <c r="B31" s="61"/>
      <c r="C31" s="61"/>
      <c r="D31" s="62"/>
      <c r="E31" s="92">
        <v>6</v>
      </c>
    </row>
    <row r="32" spans="1:5" ht="31.5" customHeight="1" x14ac:dyDescent="0.25">
      <c r="A32" s="53" t="s">
        <v>50</v>
      </c>
      <c r="B32" s="48" t="s">
        <v>45</v>
      </c>
      <c r="C32" s="42" t="s">
        <v>134</v>
      </c>
      <c r="D32" s="35" t="s">
        <v>46</v>
      </c>
      <c r="E32" s="86">
        <v>1</v>
      </c>
    </row>
    <row r="33" spans="1:5" ht="32.25" thickBot="1" x14ac:dyDescent="0.3">
      <c r="A33" s="63"/>
      <c r="B33" s="73"/>
      <c r="C33" s="43"/>
      <c r="D33" s="35" t="s">
        <v>47</v>
      </c>
      <c r="E33" s="86">
        <v>1</v>
      </c>
    </row>
    <row r="34" spans="1:5" ht="18.75" x14ac:dyDescent="0.25">
      <c r="A34" s="50" t="s">
        <v>4</v>
      </c>
      <c r="B34" s="51"/>
      <c r="C34" s="51"/>
      <c r="D34" s="52"/>
      <c r="E34" s="87">
        <f>SUM(E32:E33)</f>
        <v>2</v>
      </c>
    </row>
    <row r="35" spans="1:5" ht="31.5" customHeight="1" x14ac:dyDescent="0.25">
      <c r="A35" s="53" t="s">
        <v>8</v>
      </c>
      <c r="B35" s="48" t="s">
        <v>48</v>
      </c>
      <c r="C35" s="48" t="s">
        <v>135</v>
      </c>
      <c r="D35" s="35" t="s">
        <v>37</v>
      </c>
      <c r="E35" s="86">
        <v>2</v>
      </c>
    </row>
    <row r="36" spans="1:5" x14ac:dyDescent="0.25">
      <c r="A36" s="63"/>
      <c r="B36" s="73"/>
      <c r="C36" s="47"/>
      <c r="D36" s="35" t="s">
        <v>51</v>
      </c>
      <c r="E36" s="86">
        <v>1</v>
      </c>
    </row>
    <row r="37" spans="1:5" x14ac:dyDescent="0.25">
      <c r="A37" s="63"/>
      <c r="B37" s="73"/>
      <c r="C37" s="47"/>
      <c r="D37" s="35" t="s">
        <v>53</v>
      </c>
      <c r="E37" s="86">
        <v>1</v>
      </c>
    </row>
    <row r="38" spans="1:5" ht="37.5" customHeight="1" thickBot="1" x14ac:dyDescent="0.3">
      <c r="A38" s="63"/>
      <c r="B38" s="73"/>
      <c r="C38" s="43"/>
      <c r="D38" s="16" t="s">
        <v>52</v>
      </c>
      <c r="E38" s="86">
        <v>1</v>
      </c>
    </row>
    <row r="39" spans="1:5" ht="18.75" x14ac:dyDescent="0.25">
      <c r="A39" s="50" t="s">
        <v>4</v>
      </c>
      <c r="B39" s="51"/>
      <c r="C39" s="51"/>
      <c r="D39" s="52"/>
      <c r="E39" s="87">
        <f>SUM(E35:E38)</f>
        <v>5</v>
      </c>
    </row>
    <row r="40" spans="1:5" ht="31.5" customHeight="1" x14ac:dyDescent="0.25">
      <c r="A40" s="53" t="s">
        <v>9</v>
      </c>
      <c r="B40" s="48" t="s">
        <v>54</v>
      </c>
      <c r="C40" s="48" t="s">
        <v>136</v>
      </c>
      <c r="D40" s="35" t="s">
        <v>55</v>
      </c>
      <c r="E40" s="86">
        <v>3</v>
      </c>
    </row>
    <row r="41" spans="1:5" x14ac:dyDescent="0.25">
      <c r="A41" s="63"/>
      <c r="B41" s="73"/>
      <c r="C41" s="47"/>
      <c r="D41" s="35"/>
      <c r="E41" s="86"/>
    </row>
    <row r="42" spans="1:5" ht="16.5" thickBot="1" x14ac:dyDescent="0.3">
      <c r="A42" s="63"/>
      <c r="B42" s="73"/>
      <c r="C42" s="43"/>
      <c r="D42" s="35"/>
      <c r="E42" s="86"/>
    </row>
    <row r="43" spans="1:5" ht="18.75" x14ac:dyDescent="0.25">
      <c r="A43" s="50" t="s">
        <v>4</v>
      </c>
      <c r="B43" s="51"/>
      <c r="C43" s="51"/>
      <c r="D43" s="52"/>
      <c r="E43" s="87">
        <f>SUM(E40:E42)</f>
        <v>3</v>
      </c>
    </row>
    <row r="44" spans="1:5" ht="31.5" x14ac:dyDescent="0.25">
      <c r="A44" s="53" t="s">
        <v>10</v>
      </c>
      <c r="B44" s="48" t="s">
        <v>137</v>
      </c>
      <c r="C44" s="48" t="s">
        <v>129</v>
      </c>
      <c r="D44" s="35" t="s">
        <v>56</v>
      </c>
      <c r="E44" s="86">
        <v>2</v>
      </c>
    </row>
    <row r="45" spans="1:5" ht="31.5" x14ac:dyDescent="0.25">
      <c r="A45" s="63"/>
      <c r="B45" s="73"/>
      <c r="C45" s="47"/>
      <c r="D45" s="35" t="s">
        <v>57</v>
      </c>
      <c r="E45" s="86">
        <v>1</v>
      </c>
    </row>
    <row r="46" spans="1:5" ht="32.25" thickBot="1" x14ac:dyDescent="0.3">
      <c r="A46" s="63"/>
      <c r="B46" s="73"/>
      <c r="C46" s="43"/>
      <c r="D46" s="35" t="s">
        <v>58</v>
      </c>
      <c r="E46" s="86">
        <v>1</v>
      </c>
    </row>
    <row r="47" spans="1:5" ht="18.75" x14ac:dyDescent="0.25">
      <c r="A47" s="50" t="s">
        <v>4</v>
      </c>
      <c r="B47" s="51"/>
      <c r="C47" s="51"/>
      <c r="D47" s="52"/>
      <c r="E47" s="87">
        <f>SUM(E44:E46)</f>
        <v>4</v>
      </c>
    </row>
    <row r="48" spans="1:5" x14ac:dyDescent="0.25">
      <c r="A48" s="53" t="s">
        <v>11</v>
      </c>
      <c r="B48" s="48" t="s">
        <v>59</v>
      </c>
      <c r="C48" s="48" t="s">
        <v>138</v>
      </c>
      <c r="D48" s="35"/>
      <c r="E48" s="86"/>
    </row>
    <row r="49" spans="1:5" ht="31.5" x14ac:dyDescent="0.25">
      <c r="A49" s="63"/>
      <c r="B49" s="73"/>
      <c r="C49" s="47"/>
      <c r="D49" s="35" t="s">
        <v>60</v>
      </c>
      <c r="E49" s="86">
        <v>3</v>
      </c>
    </row>
    <row r="50" spans="1:5" ht="16.5" thickBot="1" x14ac:dyDescent="0.3">
      <c r="A50" s="63"/>
      <c r="B50" s="73"/>
      <c r="C50" s="43"/>
      <c r="D50" s="35"/>
      <c r="E50" s="86"/>
    </row>
    <row r="51" spans="1:5" ht="18.75" x14ac:dyDescent="0.25">
      <c r="A51" s="50" t="s">
        <v>4</v>
      </c>
      <c r="B51" s="51"/>
      <c r="C51" s="51"/>
      <c r="D51" s="52"/>
      <c r="E51" s="87">
        <f>SUM(E48:E50)</f>
        <v>3</v>
      </c>
    </row>
    <row r="52" spans="1:5" x14ac:dyDescent="0.25">
      <c r="A52" s="53" t="s">
        <v>12</v>
      </c>
      <c r="B52" s="48" t="s">
        <v>61</v>
      </c>
      <c r="C52" s="48" t="s">
        <v>139</v>
      </c>
      <c r="D52" s="35" t="s">
        <v>33</v>
      </c>
      <c r="E52" s="86">
        <v>4</v>
      </c>
    </row>
    <row r="53" spans="1:5" ht="31.5" x14ac:dyDescent="0.25">
      <c r="A53" s="63"/>
      <c r="B53" s="73"/>
      <c r="C53" s="47"/>
      <c r="D53" s="35" t="s">
        <v>62</v>
      </c>
      <c r="E53" s="86">
        <v>10</v>
      </c>
    </row>
    <row r="54" spans="1:5" ht="31.5" x14ac:dyDescent="0.25">
      <c r="A54" s="63"/>
      <c r="B54" s="73"/>
      <c r="C54" s="47"/>
      <c r="D54" s="35" t="s">
        <v>63</v>
      </c>
      <c r="E54" s="86">
        <v>4</v>
      </c>
    </row>
    <row r="55" spans="1:5" ht="47.25" x14ac:dyDescent="0.25">
      <c r="A55" s="63"/>
      <c r="B55" s="73"/>
      <c r="C55" s="47"/>
      <c r="D55" s="35" t="s">
        <v>64</v>
      </c>
      <c r="E55" s="86">
        <v>23</v>
      </c>
    </row>
    <row r="56" spans="1:5" x14ac:dyDescent="0.25">
      <c r="A56" s="63"/>
      <c r="B56" s="73"/>
      <c r="C56" s="47"/>
      <c r="D56" s="35" t="s">
        <v>3</v>
      </c>
      <c r="E56" s="86">
        <v>6</v>
      </c>
    </row>
    <row r="57" spans="1:5" x14ac:dyDescent="0.25">
      <c r="A57" s="63"/>
      <c r="B57" s="73"/>
      <c r="C57" s="34"/>
      <c r="D57" s="35" t="s">
        <v>65</v>
      </c>
      <c r="E57" s="86">
        <v>3</v>
      </c>
    </row>
    <row r="58" spans="1:5" x14ac:dyDescent="0.25">
      <c r="A58" s="63"/>
      <c r="B58" s="73"/>
      <c r="C58" s="34"/>
      <c r="D58" s="35" t="s">
        <v>66</v>
      </c>
      <c r="E58" s="86">
        <v>1</v>
      </c>
    </row>
    <row r="59" spans="1:5" ht="32.25" thickBot="1" x14ac:dyDescent="0.3">
      <c r="A59" s="63"/>
      <c r="B59" s="73"/>
      <c r="C59" s="34"/>
      <c r="D59" s="35" t="s">
        <v>67</v>
      </c>
      <c r="E59" s="86">
        <v>2</v>
      </c>
    </row>
    <row r="60" spans="1:5" ht="18.75" x14ac:dyDescent="0.25">
      <c r="A60" s="50" t="s">
        <v>4</v>
      </c>
      <c r="B60" s="51"/>
      <c r="C60" s="51"/>
      <c r="D60" s="52"/>
      <c r="E60" s="87">
        <f>SUM(E52:E59)</f>
        <v>53</v>
      </c>
    </row>
    <row r="61" spans="1:5" ht="84" customHeight="1" thickBot="1" x14ac:dyDescent="0.3">
      <c r="A61" s="36" t="s">
        <v>13</v>
      </c>
      <c r="B61" s="33" t="s">
        <v>68</v>
      </c>
      <c r="C61" s="33" t="s">
        <v>140</v>
      </c>
      <c r="D61" s="35" t="s">
        <v>69</v>
      </c>
      <c r="E61" s="86">
        <v>5</v>
      </c>
    </row>
    <row r="62" spans="1:5" ht="18.75" customHeight="1" x14ac:dyDescent="0.25">
      <c r="A62" s="50" t="s">
        <v>4</v>
      </c>
      <c r="B62" s="51"/>
      <c r="C62" s="51"/>
      <c r="D62" s="52"/>
      <c r="E62" s="87">
        <f>SUM(E61:E61)</f>
        <v>5</v>
      </c>
    </row>
    <row r="63" spans="1:5" ht="15.75" customHeight="1" x14ac:dyDescent="0.25">
      <c r="A63" s="53" t="s">
        <v>14</v>
      </c>
      <c r="B63" s="48" t="s">
        <v>70</v>
      </c>
      <c r="C63" s="48" t="s">
        <v>142</v>
      </c>
      <c r="D63" s="35" t="s">
        <v>71</v>
      </c>
      <c r="E63" s="86">
        <v>1</v>
      </c>
    </row>
    <row r="64" spans="1:5" x14ac:dyDescent="0.25">
      <c r="A64" s="63"/>
      <c r="B64" s="73"/>
      <c r="C64" s="47"/>
      <c r="D64" s="35" t="s">
        <v>72</v>
      </c>
      <c r="E64" s="86">
        <v>1</v>
      </c>
    </row>
    <row r="65" spans="1:5" ht="50.25" customHeight="1" thickBot="1" x14ac:dyDescent="0.3">
      <c r="A65" s="63"/>
      <c r="B65" s="73"/>
      <c r="C65" s="43"/>
      <c r="D65" s="35"/>
      <c r="E65" s="86"/>
    </row>
    <row r="66" spans="1:5" ht="18.75" x14ac:dyDescent="0.25">
      <c r="A66" s="50" t="s">
        <v>4</v>
      </c>
      <c r="B66" s="51"/>
      <c r="C66" s="51"/>
      <c r="D66" s="52"/>
      <c r="E66" s="87">
        <f>SUM(E63:E65)</f>
        <v>2</v>
      </c>
    </row>
    <row r="67" spans="1:5" ht="15.75" customHeight="1" x14ac:dyDescent="0.25">
      <c r="A67" s="53" t="s">
        <v>15</v>
      </c>
      <c r="B67" s="48" t="s">
        <v>73</v>
      </c>
      <c r="C67" s="48" t="s">
        <v>141</v>
      </c>
      <c r="D67" s="35"/>
      <c r="E67" s="86"/>
    </row>
    <row r="68" spans="1:5" x14ac:dyDescent="0.25">
      <c r="A68" s="63"/>
      <c r="B68" s="73"/>
      <c r="C68" s="47"/>
      <c r="D68" s="35"/>
      <c r="E68" s="86"/>
    </row>
    <row r="69" spans="1:5" ht="40.5" customHeight="1" thickBot="1" x14ac:dyDescent="0.3">
      <c r="A69" s="63"/>
      <c r="B69" s="73"/>
      <c r="C69" s="43"/>
      <c r="D69" s="35"/>
      <c r="E69" s="86"/>
    </row>
    <row r="70" spans="1:5" ht="18.75" x14ac:dyDescent="0.25">
      <c r="A70" s="50" t="s">
        <v>4</v>
      </c>
      <c r="B70" s="51"/>
      <c r="C70" s="51"/>
      <c r="D70" s="52"/>
      <c r="E70" s="87">
        <f>SUM(E67:E69)</f>
        <v>0</v>
      </c>
    </row>
    <row r="71" spans="1:5" ht="15.75" customHeight="1" x14ac:dyDescent="0.25">
      <c r="A71" s="53" t="s">
        <v>5</v>
      </c>
      <c r="B71" s="48" t="s">
        <v>74</v>
      </c>
      <c r="C71" s="48" t="s">
        <v>143</v>
      </c>
      <c r="D71" s="35"/>
      <c r="E71" s="86"/>
    </row>
    <row r="72" spans="1:5" x14ac:dyDescent="0.25">
      <c r="A72" s="63"/>
      <c r="B72" s="73"/>
      <c r="C72" s="47"/>
      <c r="D72" s="35" t="s">
        <v>76</v>
      </c>
      <c r="E72" s="86">
        <v>2</v>
      </c>
    </row>
    <row r="73" spans="1:5" ht="19.5" customHeight="1" thickBot="1" x14ac:dyDescent="0.3">
      <c r="A73" s="63"/>
      <c r="B73" s="73"/>
      <c r="C73" s="43"/>
      <c r="D73" s="35"/>
      <c r="E73" s="86"/>
    </row>
    <row r="74" spans="1:5" ht="18.75" x14ac:dyDescent="0.25">
      <c r="A74" s="50" t="s">
        <v>4</v>
      </c>
      <c r="B74" s="51"/>
      <c r="C74" s="51"/>
      <c r="D74" s="52"/>
      <c r="E74" s="87">
        <f>SUM(E71:E73)</f>
        <v>2</v>
      </c>
    </row>
    <row r="75" spans="1:5" ht="15.75" customHeight="1" x14ac:dyDescent="0.25">
      <c r="A75" s="53" t="s">
        <v>16</v>
      </c>
      <c r="B75" s="48" t="s">
        <v>145</v>
      </c>
      <c r="C75" s="48" t="s">
        <v>144</v>
      </c>
      <c r="D75" s="35"/>
      <c r="E75" s="86"/>
    </row>
    <row r="76" spans="1:5" x14ac:dyDescent="0.25">
      <c r="A76" s="63"/>
      <c r="B76" s="73"/>
      <c r="C76" s="47"/>
      <c r="D76" s="35" t="s">
        <v>75</v>
      </c>
      <c r="E76" s="86">
        <v>1</v>
      </c>
    </row>
    <row r="77" spans="1:5" ht="27.75" customHeight="1" thickBot="1" x14ac:dyDescent="0.3">
      <c r="A77" s="63"/>
      <c r="B77" s="73"/>
      <c r="C77" s="43"/>
      <c r="D77" s="35"/>
      <c r="E77" s="86"/>
    </row>
    <row r="78" spans="1:5" ht="18.75" x14ac:dyDescent="0.25">
      <c r="A78" s="50" t="s">
        <v>4</v>
      </c>
      <c r="B78" s="51"/>
      <c r="C78" s="51"/>
      <c r="D78" s="52"/>
      <c r="E78" s="87">
        <f>SUM(E75:E77)</f>
        <v>1</v>
      </c>
    </row>
    <row r="79" spans="1:5" ht="15.75" customHeight="1" x14ac:dyDescent="0.25">
      <c r="A79" s="53" t="s">
        <v>7</v>
      </c>
      <c r="B79" s="48" t="s">
        <v>77</v>
      </c>
      <c r="C79" s="48" t="s">
        <v>146</v>
      </c>
      <c r="D79" s="35"/>
      <c r="E79" s="86"/>
    </row>
    <row r="80" spans="1:5" ht="31.5" x14ac:dyDescent="0.25">
      <c r="A80" s="63"/>
      <c r="B80" s="73"/>
      <c r="C80" s="47"/>
      <c r="D80" s="35" t="s">
        <v>78</v>
      </c>
      <c r="E80" s="86">
        <v>1</v>
      </c>
    </row>
    <row r="81" spans="1:5" ht="16.5" thickBot="1" x14ac:dyDescent="0.3">
      <c r="A81" s="63"/>
      <c r="B81" s="73"/>
      <c r="C81" s="43"/>
      <c r="D81" s="35"/>
      <c r="E81" s="86"/>
    </row>
    <row r="82" spans="1:5" ht="19.5" thickBot="1" x14ac:dyDescent="0.3">
      <c r="A82" s="50" t="s">
        <v>4</v>
      </c>
      <c r="B82" s="51"/>
      <c r="C82" s="51"/>
      <c r="D82" s="52"/>
      <c r="E82" s="87">
        <f>SUM(E79:E81)</f>
        <v>1</v>
      </c>
    </row>
    <row r="83" spans="1:5" ht="31.5" customHeight="1" x14ac:dyDescent="0.25">
      <c r="A83" s="53" t="s">
        <v>6</v>
      </c>
      <c r="B83" s="42" t="s">
        <v>79</v>
      </c>
      <c r="C83" s="40" t="s">
        <v>147</v>
      </c>
      <c r="D83" s="10" t="s">
        <v>80</v>
      </c>
      <c r="E83" s="90">
        <v>80</v>
      </c>
    </row>
    <row r="84" spans="1:5" ht="30" x14ac:dyDescent="0.25">
      <c r="A84" s="53"/>
      <c r="B84" s="66"/>
      <c r="C84" s="41"/>
      <c r="D84" s="96" t="s">
        <v>81</v>
      </c>
      <c r="E84" s="90">
        <v>3</v>
      </c>
    </row>
    <row r="85" spans="1:5" x14ac:dyDescent="0.25">
      <c r="A85" s="53"/>
      <c r="B85" s="66"/>
      <c r="C85" s="41"/>
      <c r="D85" s="10" t="s">
        <v>82</v>
      </c>
      <c r="E85" s="90">
        <v>10</v>
      </c>
    </row>
    <row r="86" spans="1:5" x14ac:dyDescent="0.25">
      <c r="A86" s="53"/>
      <c r="B86" s="66"/>
      <c r="C86" s="41"/>
      <c r="D86" s="10" t="s">
        <v>83</v>
      </c>
      <c r="E86" s="90">
        <v>7</v>
      </c>
    </row>
    <row r="87" spans="1:5" x14ac:dyDescent="0.25">
      <c r="A87" s="53"/>
      <c r="B87" s="66"/>
      <c r="C87" s="41"/>
      <c r="D87" s="10" t="s">
        <v>84</v>
      </c>
      <c r="E87" s="90">
        <v>45</v>
      </c>
    </row>
    <row r="88" spans="1:5" ht="31.5" x14ac:dyDescent="0.25">
      <c r="A88" s="53"/>
      <c r="B88" s="66"/>
      <c r="C88" s="41"/>
      <c r="D88" s="10" t="s">
        <v>85</v>
      </c>
      <c r="E88" s="90">
        <v>5</v>
      </c>
    </row>
    <row r="89" spans="1:5" ht="47.25" x14ac:dyDescent="0.25">
      <c r="A89" s="53"/>
      <c r="B89" s="66"/>
      <c r="C89" s="38"/>
      <c r="D89" s="10" t="s">
        <v>86</v>
      </c>
      <c r="E89" s="90">
        <v>43</v>
      </c>
    </row>
    <row r="90" spans="1:5" ht="31.5" x14ac:dyDescent="0.25">
      <c r="A90" s="53"/>
      <c r="B90" s="66"/>
      <c r="C90" s="38"/>
      <c r="D90" s="10" t="s">
        <v>87</v>
      </c>
      <c r="E90" s="90">
        <v>1</v>
      </c>
    </row>
    <row r="91" spans="1:5" x14ac:dyDescent="0.25">
      <c r="A91" s="53"/>
      <c r="B91" s="66"/>
      <c r="C91" s="38"/>
      <c r="D91" s="10" t="s">
        <v>88</v>
      </c>
      <c r="E91" s="90">
        <v>7</v>
      </c>
    </row>
    <row r="92" spans="1:5" ht="16.5" thickBot="1" x14ac:dyDescent="0.3">
      <c r="A92" s="57"/>
      <c r="B92" s="66"/>
      <c r="C92" s="38"/>
      <c r="D92" s="19" t="s">
        <v>89</v>
      </c>
      <c r="E92" s="94">
        <v>24</v>
      </c>
    </row>
    <row r="93" spans="1:5" ht="19.5" customHeight="1" thickBot="1" x14ac:dyDescent="0.3">
      <c r="A93" s="60" t="s">
        <v>4</v>
      </c>
      <c r="B93" s="61"/>
      <c r="C93" s="61"/>
      <c r="D93" s="62"/>
      <c r="E93" s="95">
        <f>SUM(E83:E92)</f>
        <v>225</v>
      </c>
    </row>
    <row r="94" spans="1:5" ht="15.75" customHeight="1" x14ac:dyDescent="0.25">
      <c r="A94" s="53" t="s">
        <v>90</v>
      </c>
      <c r="B94" s="48" t="s">
        <v>77</v>
      </c>
      <c r="C94" s="42" t="s">
        <v>148</v>
      </c>
      <c r="D94" s="35" t="s">
        <v>91</v>
      </c>
      <c r="E94" s="86">
        <v>1</v>
      </c>
    </row>
    <row r="95" spans="1:5" ht="51.75" customHeight="1" thickBot="1" x14ac:dyDescent="0.3">
      <c r="A95" s="63"/>
      <c r="B95" s="73"/>
      <c r="C95" s="43"/>
      <c r="D95" s="35" t="s">
        <v>92</v>
      </c>
      <c r="E95" s="86">
        <v>2</v>
      </c>
    </row>
    <row r="96" spans="1:5" ht="18.75" x14ac:dyDescent="0.25">
      <c r="A96" s="67" t="s">
        <v>4</v>
      </c>
      <c r="B96" s="68"/>
      <c r="C96" s="68"/>
      <c r="D96" s="69"/>
      <c r="E96" s="97">
        <f>SUM(E94:E95)</f>
        <v>3</v>
      </c>
    </row>
    <row r="97" spans="1:5" ht="15.75" customHeight="1" x14ac:dyDescent="0.25">
      <c r="A97" s="81" t="s">
        <v>93</v>
      </c>
      <c r="B97" s="49" t="s">
        <v>94</v>
      </c>
      <c r="C97" s="44" t="s">
        <v>149</v>
      </c>
      <c r="D97" s="22" t="s">
        <v>95</v>
      </c>
      <c r="E97" s="93">
        <v>2</v>
      </c>
    </row>
    <row r="98" spans="1:5" ht="68.25" customHeight="1" thickBot="1" x14ac:dyDescent="0.3">
      <c r="A98" s="81"/>
      <c r="B98" s="49"/>
      <c r="C98" s="45"/>
      <c r="D98" s="14"/>
      <c r="E98" s="98"/>
    </row>
    <row r="99" spans="1:5" ht="19.5" customHeight="1" thickBot="1" x14ac:dyDescent="0.3">
      <c r="A99" s="60" t="s">
        <v>4</v>
      </c>
      <c r="B99" s="61"/>
      <c r="C99" s="61"/>
      <c r="D99" s="62"/>
      <c r="E99" s="95">
        <f>SUM(E97:E98)</f>
        <v>2</v>
      </c>
    </row>
    <row r="100" spans="1:5" ht="15.75" customHeight="1" x14ac:dyDescent="0.25">
      <c r="A100" s="81" t="s">
        <v>93</v>
      </c>
      <c r="B100" s="49" t="s">
        <v>96</v>
      </c>
      <c r="C100" s="46" t="s">
        <v>150</v>
      </c>
      <c r="D100" s="22" t="s">
        <v>97</v>
      </c>
      <c r="E100" s="93">
        <v>2</v>
      </c>
    </row>
    <row r="101" spans="1:5" ht="51.75" customHeight="1" thickBot="1" x14ac:dyDescent="0.3">
      <c r="A101" s="81"/>
      <c r="B101" s="49"/>
      <c r="C101" s="45"/>
      <c r="D101" s="14"/>
      <c r="E101" s="98"/>
    </row>
    <row r="102" spans="1:5" ht="19.5" customHeight="1" thickBot="1" x14ac:dyDescent="0.3">
      <c r="A102" s="60" t="s">
        <v>4</v>
      </c>
      <c r="B102" s="61"/>
      <c r="C102" s="61"/>
      <c r="D102" s="62"/>
      <c r="E102" s="95">
        <f>SUM(E100:E101)</f>
        <v>2</v>
      </c>
    </row>
    <row r="103" spans="1:5" ht="15.75" customHeight="1" x14ac:dyDescent="0.25">
      <c r="A103" s="53" t="s">
        <v>102</v>
      </c>
      <c r="B103" s="48" t="s">
        <v>103</v>
      </c>
      <c r="C103" s="42" t="s">
        <v>151</v>
      </c>
      <c r="D103" s="35" t="s">
        <v>104</v>
      </c>
      <c r="E103" s="86">
        <v>2</v>
      </c>
    </row>
    <row r="104" spans="1:5" x14ac:dyDescent="0.25">
      <c r="A104" s="63"/>
      <c r="B104" s="73"/>
      <c r="C104" s="47"/>
      <c r="D104" s="35" t="s">
        <v>3</v>
      </c>
      <c r="E104" s="86">
        <v>2</v>
      </c>
    </row>
    <row r="105" spans="1:5" ht="16.5" thickBot="1" x14ac:dyDescent="0.3">
      <c r="A105" s="63"/>
      <c r="B105" s="73"/>
      <c r="C105" s="43"/>
      <c r="D105" s="35" t="s">
        <v>65</v>
      </c>
      <c r="E105" s="86">
        <v>10</v>
      </c>
    </row>
    <row r="106" spans="1:5" ht="18.75" x14ac:dyDescent="0.25">
      <c r="A106" s="50" t="s">
        <v>4</v>
      </c>
      <c r="B106" s="51"/>
      <c r="C106" s="51"/>
      <c r="D106" s="52"/>
      <c r="E106" s="87">
        <f>SUM(E103:E105)</f>
        <v>14</v>
      </c>
    </row>
    <row r="107" spans="1:5" ht="15.75" customHeight="1" x14ac:dyDescent="0.25">
      <c r="A107" s="53" t="s">
        <v>105</v>
      </c>
      <c r="B107" s="48" t="s">
        <v>153</v>
      </c>
      <c r="C107" s="48" t="s">
        <v>152</v>
      </c>
      <c r="D107" s="35" t="s">
        <v>107</v>
      </c>
      <c r="E107" s="99">
        <v>175</v>
      </c>
    </row>
    <row r="108" spans="1:5" x14ac:dyDescent="0.25">
      <c r="A108" s="63"/>
      <c r="B108" s="73"/>
      <c r="C108" s="47"/>
      <c r="D108" s="35" t="s">
        <v>108</v>
      </c>
      <c r="E108" s="100"/>
    </row>
    <row r="109" spans="1:5" x14ac:dyDescent="0.25">
      <c r="A109" s="63"/>
      <c r="B109" s="73"/>
      <c r="C109" s="47"/>
      <c r="D109" s="35" t="s">
        <v>109</v>
      </c>
      <c r="E109" s="100"/>
    </row>
    <row r="110" spans="1:5" x14ac:dyDescent="0.25">
      <c r="A110" s="63"/>
      <c r="B110" s="73"/>
      <c r="C110" s="47"/>
      <c r="D110" s="35" t="s">
        <v>110</v>
      </c>
      <c r="E110" s="100"/>
    </row>
    <row r="111" spans="1:5" x14ac:dyDescent="0.25">
      <c r="A111" s="63"/>
      <c r="B111" s="73"/>
      <c r="C111" s="47"/>
      <c r="D111" s="35" t="s">
        <v>111</v>
      </c>
      <c r="E111" s="100"/>
    </row>
    <row r="112" spans="1:5" ht="16.5" thickBot="1" x14ac:dyDescent="0.3">
      <c r="A112" s="63"/>
      <c r="B112" s="73"/>
      <c r="C112" s="43"/>
      <c r="D112" s="35" t="s">
        <v>112</v>
      </c>
      <c r="E112" s="101"/>
    </row>
    <row r="113" spans="1:5" ht="18.75" x14ac:dyDescent="0.25">
      <c r="A113" s="50" t="s">
        <v>4</v>
      </c>
      <c r="B113" s="51"/>
      <c r="C113" s="51"/>
      <c r="D113" s="52"/>
      <c r="E113" s="87">
        <f>SUM(E107:E112)</f>
        <v>175</v>
      </c>
    </row>
    <row r="114" spans="1:5" ht="15.75" customHeight="1" x14ac:dyDescent="0.25">
      <c r="A114" s="53" t="s">
        <v>106</v>
      </c>
      <c r="B114" s="48" t="s">
        <v>156</v>
      </c>
      <c r="C114" s="48" t="s">
        <v>154</v>
      </c>
      <c r="D114" s="35" t="s">
        <v>113</v>
      </c>
      <c r="E114" s="86">
        <v>90</v>
      </c>
    </row>
    <row r="115" spans="1:5" x14ac:dyDescent="0.25">
      <c r="A115" s="63"/>
      <c r="B115" s="73"/>
      <c r="C115" s="47"/>
      <c r="D115" s="35" t="s">
        <v>114</v>
      </c>
      <c r="E115" s="86">
        <v>30</v>
      </c>
    </row>
    <row r="116" spans="1:5" x14ac:dyDescent="0.25">
      <c r="A116" s="63"/>
      <c r="B116" s="73"/>
      <c r="C116" s="47"/>
      <c r="D116" s="35" t="s">
        <v>116</v>
      </c>
      <c r="E116" s="86">
        <v>45</v>
      </c>
    </row>
    <row r="117" spans="1:5" x14ac:dyDescent="0.25">
      <c r="A117" s="63"/>
      <c r="B117" s="73"/>
      <c r="C117" s="47"/>
      <c r="D117" s="35" t="s">
        <v>117</v>
      </c>
      <c r="E117" s="86">
        <v>8</v>
      </c>
    </row>
    <row r="118" spans="1:5" ht="16.5" thickBot="1" x14ac:dyDescent="0.3">
      <c r="A118" s="102"/>
      <c r="B118" s="103"/>
      <c r="C118" s="43"/>
      <c r="D118" s="104" t="s">
        <v>115</v>
      </c>
      <c r="E118" s="105">
        <v>20</v>
      </c>
    </row>
    <row r="119" spans="1:5" ht="19.5" thickBot="1" x14ac:dyDescent="0.3">
      <c r="A119" s="50" t="s">
        <v>4</v>
      </c>
      <c r="B119" s="51"/>
      <c r="C119" s="51"/>
      <c r="D119" s="52"/>
      <c r="E119" s="15">
        <f>SUM(E114:E118)</f>
        <v>193</v>
      </c>
    </row>
    <row r="120" spans="1:5" ht="15.75" customHeight="1" thickBot="1" x14ac:dyDescent="0.3">
      <c r="A120" s="53" t="s">
        <v>118</v>
      </c>
      <c r="B120" s="48" t="s">
        <v>157</v>
      </c>
      <c r="C120" s="82" t="s">
        <v>155</v>
      </c>
      <c r="D120" s="27" t="s">
        <v>119</v>
      </c>
      <c r="E120" s="29">
        <v>5</v>
      </c>
    </row>
    <row r="121" spans="1:5" ht="16.5" thickBot="1" x14ac:dyDescent="0.3">
      <c r="A121" s="63"/>
      <c r="B121" s="73"/>
      <c r="C121" s="83"/>
      <c r="D121" s="28" t="s">
        <v>107</v>
      </c>
      <c r="E121" s="30">
        <v>50</v>
      </c>
    </row>
    <row r="122" spans="1:5" ht="16.5" thickBot="1" x14ac:dyDescent="0.3">
      <c r="A122" s="63"/>
      <c r="B122" s="73"/>
      <c r="C122" s="83"/>
      <c r="D122" s="28" t="s">
        <v>110</v>
      </c>
      <c r="E122" s="30">
        <v>30</v>
      </c>
    </row>
    <row r="123" spans="1:5" ht="16.5" thickBot="1" x14ac:dyDescent="0.3">
      <c r="A123" s="63"/>
      <c r="B123" s="73"/>
      <c r="C123" s="83"/>
      <c r="D123" s="28" t="s">
        <v>120</v>
      </c>
      <c r="E123" s="30">
        <v>20</v>
      </c>
    </row>
    <row r="124" spans="1:5" ht="16.5" thickBot="1" x14ac:dyDescent="0.3">
      <c r="A124" s="63"/>
      <c r="B124" s="73"/>
      <c r="C124" s="39"/>
      <c r="D124" s="28" t="s">
        <v>121</v>
      </c>
      <c r="E124" s="30">
        <v>10</v>
      </c>
    </row>
    <row r="125" spans="1:5" ht="16.5" thickBot="1" x14ac:dyDescent="0.3">
      <c r="A125" s="63"/>
      <c r="B125" s="73"/>
      <c r="C125" s="39"/>
      <c r="D125" s="28" t="s">
        <v>122</v>
      </c>
      <c r="E125" s="30">
        <v>10</v>
      </c>
    </row>
    <row r="126" spans="1:5" ht="16.5" thickBot="1" x14ac:dyDescent="0.3">
      <c r="A126" s="63"/>
      <c r="B126" s="73"/>
      <c r="C126" s="39"/>
      <c r="D126" s="28" t="s">
        <v>123</v>
      </c>
      <c r="E126" s="30">
        <v>5</v>
      </c>
    </row>
    <row r="127" spans="1:5" ht="16.5" thickBot="1" x14ac:dyDescent="0.3">
      <c r="A127" s="63"/>
      <c r="B127" s="73"/>
      <c r="C127" s="39"/>
      <c r="D127" s="28" t="s">
        <v>124</v>
      </c>
      <c r="E127" s="30">
        <v>1</v>
      </c>
    </row>
    <row r="128" spans="1:5" ht="18.75" x14ac:dyDescent="0.25">
      <c r="A128" s="50" t="s">
        <v>4</v>
      </c>
      <c r="B128" s="51"/>
      <c r="C128" s="51"/>
      <c r="D128" s="52"/>
      <c r="E128" s="15">
        <f>SUM(E120:E127)</f>
        <v>131</v>
      </c>
    </row>
    <row r="129" spans="1:5" ht="33" customHeight="1" thickBot="1" x14ac:dyDescent="0.3">
      <c r="A129" s="24" t="s">
        <v>126</v>
      </c>
      <c r="B129" s="25" t="s">
        <v>125</v>
      </c>
      <c r="C129" s="31" t="s">
        <v>158</v>
      </c>
      <c r="D129" s="23"/>
      <c r="E129" s="12"/>
    </row>
    <row r="130" spans="1:5" ht="19.5" thickBot="1" x14ac:dyDescent="0.3">
      <c r="A130" s="50" t="s">
        <v>4</v>
      </c>
      <c r="B130" s="51"/>
      <c r="C130" s="51"/>
      <c r="D130" s="52"/>
      <c r="E130" s="15">
        <f>SUM(E129:E129)</f>
        <v>0</v>
      </c>
    </row>
    <row r="131" spans="1:5" s="3" customFormat="1" ht="16.5" customHeight="1" thickBot="1" x14ac:dyDescent="0.3">
      <c r="A131" s="78" t="s">
        <v>98</v>
      </c>
      <c r="B131" s="79"/>
      <c r="C131" s="79"/>
      <c r="D131" s="80"/>
      <c r="E131" s="13">
        <f>E5+E10+E14+E20+E29+E31+E34+E39+E43+E47+E51+E60+E62+E66+E70+E74+E78+E82+E93+E96+E99+E102+E106+E113+E119+E128+E130</f>
        <v>891</v>
      </c>
    </row>
  </sheetData>
  <mergeCells count="99">
    <mergeCell ref="A114:A118"/>
    <mergeCell ref="B114:B118"/>
    <mergeCell ref="C114:C118"/>
    <mergeCell ref="C120:C123"/>
    <mergeCell ref="A106:D106"/>
    <mergeCell ref="A107:A112"/>
    <mergeCell ref="B107:B112"/>
    <mergeCell ref="A113:D113"/>
    <mergeCell ref="E107:E112"/>
    <mergeCell ref="C107:C112"/>
    <mergeCell ref="A120:A127"/>
    <mergeCell ref="B120:B127"/>
    <mergeCell ref="A128:D128"/>
    <mergeCell ref="A119:D119"/>
    <mergeCell ref="A60:D60"/>
    <mergeCell ref="A44:A46"/>
    <mergeCell ref="B44:B46"/>
    <mergeCell ref="A47:D47"/>
    <mergeCell ref="A48:A50"/>
    <mergeCell ref="B40:B42"/>
    <mergeCell ref="A43:D43"/>
    <mergeCell ref="B15:B19"/>
    <mergeCell ref="A32:A33"/>
    <mergeCell ref="A131:D131"/>
    <mergeCell ref="A20:D20"/>
    <mergeCell ref="A83:A92"/>
    <mergeCell ref="A78:D78"/>
    <mergeCell ref="A74:D74"/>
    <mergeCell ref="A75:A77"/>
    <mergeCell ref="B75:B77"/>
    <mergeCell ref="A51:D51"/>
    <mergeCell ref="A52:A59"/>
    <mergeCell ref="B52:B59"/>
    <mergeCell ref="A62:D62"/>
    <mergeCell ref="A103:A105"/>
    <mergeCell ref="B94:B95"/>
    <mergeCell ref="A100:A101"/>
    <mergeCell ref="B100:B101"/>
    <mergeCell ref="A130:D130"/>
    <mergeCell ref="B103:B105"/>
    <mergeCell ref="B67:B69"/>
    <mergeCell ref="A70:D70"/>
    <mergeCell ref="B32:B33"/>
    <mergeCell ref="A34:D34"/>
    <mergeCell ref="A35:A38"/>
    <mergeCell ref="A82:D82"/>
    <mergeCell ref="A63:A65"/>
    <mergeCell ref="A1:E1"/>
    <mergeCell ref="A14:D14"/>
    <mergeCell ref="B83:B92"/>
    <mergeCell ref="A15:A19"/>
    <mergeCell ref="A96:D96"/>
    <mergeCell ref="A5:D5"/>
    <mergeCell ref="A6:A9"/>
    <mergeCell ref="B6:B9"/>
    <mergeCell ref="B11:B13"/>
    <mergeCell ref="A10:D10"/>
    <mergeCell ref="A93:D93"/>
    <mergeCell ref="A31:D31"/>
    <mergeCell ref="B35:B38"/>
    <mergeCell ref="A40:A42"/>
    <mergeCell ref="C6:C9"/>
    <mergeCell ref="C52:C56"/>
    <mergeCell ref="B63:B65"/>
    <mergeCell ref="A66:D66"/>
    <mergeCell ref="B71:B73"/>
    <mergeCell ref="B48:B50"/>
    <mergeCell ref="A67:A69"/>
    <mergeCell ref="A79:A81"/>
    <mergeCell ref="B79:B81"/>
    <mergeCell ref="B97:B98"/>
    <mergeCell ref="A39:D39"/>
    <mergeCell ref="A11:A13"/>
    <mergeCell ref="A21:A28"/>
    <mergeCell ref="B21:B28"/>
    <mergeCell ref="A29:D29"/>
    <mergeCell ref="A94:A95"/>
    <mergeCell ref="C11:C13"/>
    <mergeCell ref="C15:C19"/>
    <mergeCell ref="C21:C28"/>
    <mergeCell ref="C32:C33"/>
    <mergeCell ref="C35:C38"/>
    <mergeCell ref="C40:C42"/>
    <mergeCell ref="C44:C46"/>
    <mergeCell ref="C48:C50"/>
    <mergeCell ref="A97:A98"/>
    <mergeCell ref="A71:A73"/>
    <mergeCell ref="C83:C88"/>
    <mergeCell ref="C94:C95"/>
    <mergeCell ref="C97:C98"/>
    <mergeCell ref="C100:C101"/>
    <mergeCell ref="C103:C105"/>
    <mergeCell ref="C63:C65"/>
    <mergeCell ref="C67:C69"/>
    <mergeCell ref="C71:C73"/>
    <mergeCell ref="C75:C77"/>
    <mergeCell ref="C79:C81"/>
    <mergeCell ref="A102:D102"/>
    <mergeCell ref="A99:D99"/>
  </mergeCells>
  <pageMargins left="0.7" right="0.7" top="0.75" bottom="0.75" header="0.3" footer="0.3"/>
  <pageSetup paperSize="9" scale="90" fitToHeight="0" orientation="landscape" r:id="rId1"/>
  <rowBreaks count="5" manualBreakCount="5">
    <brk id="20" max="16383" man="1"/>
    <brk id="39" max="16383" man="1"/>
    <brk id="51" max="16383" man="1"/>
    <brk id="70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2022-11-22T01:43:09Z</dcterms:modified>
</cp:coreProperties>
</file>